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пр4" sheetId="1" r:id="rId1"/>
  </sheets>
  <definedNames>
    <definedName name="_xlnm.Print_Titles" localSheetId="0">'пр4'!$6:$7</definedName>
  </definedNames>
  <calcPr fullCalcOnLoad="1"/>
</workbook>
</file>

<file path=xl/sharedStrings.xml><?xml version="1.0" encoding="utf-8"?>
<sst xmlns="http://schemas.openxmlformats.org/spreadsheetml/2006/main" count="98" uniqueCount="86">
  <si>
    <t>№ п.п.</t>
  </si>
  <si>
    <t>Наименование показателей  безопасности движения</t>
  </si>
  <si>
    <t>местного</t>
  </si>
  <si>
    <t>городскую</t>
  </si>
  <si>
    <t>с переездной сигнализацией</t>
  </si>
  <si>
    <t>без переездной сигнализации</t>
  </si>
  <si>
    <t>прочие причины</t>
  </si>
  <si>
    <t>пострадало людей</t>
  </si>
  <si>
    <t>из них погибло</t>
  </si>
  <si>
    <t>ОТЧЕТ</t>
  </si>
  <si>
    <t>о дорожно-транспортных происшествиях на железнодорожных переездах</t>
  </si>
  <si>
    <t>Приложение 4</t>
  </si>
  <si>
    <t>на Красноярской железной дороге</t>
  </si>
  <si>
    <t>1.2.</t>
  </si>
  <si>
    <t>1.3.7</t>
  </si>
  <si>
    <t>Н</t>
  </si>
  <si>
    <t>Нарастающий итог</t>
  </si>
  <si>
    <t>1.</t>
  </si>
  <si>
    <t>ДТП на переездах, всего:</t>
  </si>
  <si>
    <t>1.1.</t>
  </si>
  <si>
    <t>в том числе на переездах через автодорогу федерального значения</t>
  </si>
  <si>
    <t>республиканского (областного)</t>
  </si>
  <si>
    <t>1.3.</t>
  </si>
  <si>
    <t>1.4.</t>
  </si>
  <si>
    <t>в том числе: на переездах с дежурными</t>
  </si>
  <si>
    <t>1.2.1.</t>
  </si>
  <si>
    <t>оборудованных УЗП</t>
  </si>
  <si>
    <t>на переездах без дежурных</t>
  </si>
  <si>
    <t>1.3.1.</t>
  </si>
  <si>
    <t>1.3.2.</t>
  </si>
  <si>
    <t>1.3.3.</t>
  </si>
  <si>
    <t>С видимостью поезда водителям: 500 м и более</t>
  </si>
  <si>
    <t>1.3.4.</t>
  </si>
  <si>
    <t>400 - 499 м</t>
  </si>
  <si>
    <t>1.3.5.</t>
  </si>
  <si>
    <t>250 - 399 м</t>
  </si>
  <si>
    <t>1.3.6.</t>
  </si>
  <si>
    <t>150 - 249 м</t>
  </si>
  <si>
    <t>149 м и менее</t>
  </si>
  <si>
    <t>объезд водителями закрытого шлагбаума</t>
  </si>
  <si>
    <t>1.5.</t>
  </si>
  <si>
    <t>проезд красн. сигн. переездного светофора</t>
  </si>
  <si>
    <t>1.6.</t>
  </si>
  <si>
    <t>2.</t>
  </si>
  <si>
    <t>ДТП вне переезда, всего:</t>
  </si>
  <si>
    <t>3.</t>
  </si>
  <si>
    <t>Из общего количества ДТП:</t>
  </si>
  <si>
    <t>3.1.</t>
  </si>
  <si>
    <t>произошло с автобусами:</t>
  </si>
  <si>
    <t>3.2.</t>
  </si>
  <si>
    <t>из-за столкновения с пас. и приг. поездами</t>
  </si>
  <si>
    <t>3.3.</t>
  </si>
  <si>
    <t>из-за столкновения с одиноч. локомотивом</t>
  </si>
  <si>
    <t>3.4.</t>
  </si>
  <si>
    <t>совершенных водителями лич. трансп. средств</t>
  </si>
  <si>
    <t>4.</t>
  </si>
  <si>
    <t>При ДТП на переездах:</t>
  </si>
  <si>
    <t>4.1.</t>
  </si>
  <si>
    <t>4.1.1.</t>
  </si>
  <si>
    <t>4.2.</t>
  </si>
  <si>
    <t>Разбито трансп. средств, всего:</t>
  </si>
  <si>
    <t>4.2.1.</t>
  </si>
  <si>
    <t>в том числе: легковых автомоб., ед.</t>
  </si>
  <si>
    <t>4.2.2.</t>
  </si>
  <si>
    <t>грузовых автомоб., ед.</t>
  </si>
  <si>
    <t>4.2.3.</t>
  </si>
  <si>
    <t>прочих трансп. средств</t>
  </si>
  <si>
    <t>4.3.</t>
  </si>
  <si>
    <t>повреждено жел.дор. подвижного состава</t>
  </si>
  <si>
    <t>4.3.1.</t>
  </si>
  <si>
    <t>локомотивов, секций,ед.</t>
  </si>
  <si>
    <t>4.3.2.</t>
  </si>
  <si>
    <t>вагонов, ед.</t>
  </si>
  <si>
    <t>4.4.</t>
  </si>
  <si>
    <t>перерыв в движении поездов, час</t>
  </si>
  <si>
    <t>4.5.</t>
  </si>
  <si>
    <t>число ДТП со сходами в поездах всего</t>
  </si>
  <si>
    <t>пасс</t>
  </si>
  <si>
    <t xml:space="preserve">груз </t>
  </si>
  <si>
    <t>4.6.</t>
  </si>
  <si>
    <t>материальный ущерб,           тыс. руб.</t>
  </si>
  <si>
    <t>4.6.1.</t>
  </si>
  <si>
    <t xml:space="preserve">в т.ч. возмещено ущерба,        тыс.руб. </t>
  </si>
  <si>
    <t>РЕГ-1</t>
  </si>
  <si>
    <t>РЕГ-2</t>
  </si>
  <si>
    <t>декабрь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</si>
</sst>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80" fontId="3" fillId="0" borderId="2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180" fontId="3" fillId="0" borderId="27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80" fontId="2" fillId="0" borderId="39" xfId="0" applyNumberFormat="1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2" fontId="0" fillId="0" borderId="43" xfId="0" applyNumberFormat="1" applyFill="1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180" fontId="0" fillId="0" borderId="5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80" fontId="2" fillId="0" borderId="32" xfId="0" applyNumberFormat="1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180" fontId="3" fillId="0" borderId="43" xfId="0" applyNumberFormat="1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59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38">
      <selection activeCell="A50" sqref="A50"/>
    </sheetView>
  </sheetViews>
  <sheetFormatPr defaultColWidth="9.00390625" defaultRowHeight="12.75"/>
  <cols>
    <col min="1" max="1" width="6.75390625" style="0" customWidth="1"/>
    <col min="2" max="2" width="34.25390625" style="0" customWidth="1"/>
    <col min="3" max="13" width="6.75390625" style="0" customWidth="1"/>
    <col min="14" max="14" width="8.375" style="0" customWidth="1"/>
  </cols>
  <sheetData>
    <row r="1" ht="12.75">
      <c r="K1" t="s">
        <v>11</v>
      </c>
    </row>
    <row r="2" spans="1:14" ht="15.75">
      <c r="A2" s="143" t="s">
        <v>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5.75">
      <c r="A3" s="143" t="s">
        <v>10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ht="15.75">
      <c r="A4" s="143" t="s">
        <v>12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ht="16.5" thickBot="1">
      <c r="A5" s="4"/>
      <c r="B5" s="4"/>
      <c r="C5" s="4"/>
      <c r="D5" s="4"/>
      <c r="E5" s="130"/>
      <c r="F5" s="130"/>
      <c r="G5" s="130"/>
      <c r="H5" s="4"/>
      <c r="I5" s="4"/>
      <c r="J5" s="4"/>
      <c r="K5" s="4"/>
      <c r="L5" s="4"/>
      <c r="M5" s="4"/>
      <c r="N5" s="4"/>
    </row>
    <row r="6" spans="1:14" ht="15.75" customHeight="1" thickBot="1">
      <c r="A6" s="145" t="s">
        <v>0</v>
      </c>
      <c r="B6" s="145" t="s">
        <v>1</v>
      </c>
      <c r="C6" s="140" t="s">
        <v>85</v>
      </c>
      <c r="D6" s="141"/>
      <c r="E6" s="141"/>
      <c r="F6" s="141"/>
      <c r="G6" s="141"/>
      <c r="H6" s="142"/>
      <c r="I6" s="137" t="s">
        <v>16</v>
      </c>
      <c r="J6" s="138"/>
      <c r="K6" s="138"/>
      <c r="L6" s="138"/>
      <c r="M6" s="138"/>
      <c r="N6" s="139"/>
    </row>
    <row r="7" spans="1:14" ht="15.75" customHeight="1" thickBot="1">
      <c r="A7" s="146"/>
      <c r="B7" s="131"/>
      <c r="C7" s="131">
        <v>2017</v>
      </c>
      <c r="D7" s="132"/>
      <c r="E7" s="133"/>
      <c r="F7" s="134">
        <v>2018</v>
      </c>
      <c r="G7" s="135"/>
      <c r="H7" s="136"/>
      <c r="I7" s="131">
        <v>2017</v>
      </c>
      <c r="J7" s="132"/>
      <c r="K7" s="133"/>
      <c r="L7" s="134">
        <v>2018</v>
      </c>
      <c r="M7" s="135"/>
      <c r="N7" s="136"/>
    </row>
    <row r="8" spans="1:14" ht="29.25" customHeight="1" thickBot="1">
      <c r="A8" s="5"/>
      <c r="B8" s="6"/>
      <c r="C8" s="6" t="s">
        <v>83</v>
      </c>
      <c r="D8" s="25" t="s">
        <v>84</v>
      </c>
      <c r="E8" s="33" t="s">
        <v>15</v>
      </c>
      <c r="F8" s="6" t="s">
        <v>83</v>
      </c>
      <c r="G8" s="46" t="s">
        <v>84</v>
      </c>
      <c r="H8" s="33" t="s">
        <v>15</v>
      </c>
      <c r="I8" s="6" t="s">
        <v>83</v>
      </c>
      <c r="J8" s="25" t="s">
        <v>84</v>
      </c>
      <c r="K8" s="32" t="s">
        <v>15</v>
      </c>
      <c r="L8" s="6" t="s">
        <v>83</v>
      </c>
      <c r="M8" s="25" t="s">
        <v>84</v>
      </c>
      <c r="N8" s="39" t="s">
        <v>15</v>
      </c>
    </row>
    <row r="9" spans="1:14" ht="19.5" customHeight="1" thickBot="1">
      <c r="A9" s="12" t="s">
        <v>17</v>
      </c>
      <c r="B9" s="20" t="s">
        <v>18</v>
      </c>
      <c r="C9" s="81">
        <v>0</v>
      </c>
      <c r="D9" s="100">
        <v>2</v>
      </c>
      <c r="E9" s="26">
        <f aca="true" t="shared" si="0" ref="E9:E15">D9+C9</f>
        <v>2</v>
      </c>
      <c r="F9" s="118">
        <v>1</v>
      </c>
      <c r="G9" s="63"/>
      <c r="H9" s="26">
        <f>F9+G9</f>
        <v>1</v>
      </c>
      <c r="I9" s="50">
        <v>4</v>
      </c>
      <c r="J9" s="35">
        <v>5</v>
      </c>
      <c r="K9" s="26">
        <f aca="true" t="shared" si="1" ref="K9:K15">J9+I9</f>
        <v>9</v>
      </c>
      <c r="L9" s="63">
        <v>4</v>
      </c>
      <c r="M9" s="63">
        <v>1</v>
      </c>
      <c r="N9" s="26">
        <f>M9+L9</f>
        <v>5</v>
      </c>
    </row>
    <row r="10" spans="1:14" ht="46.5" customHeight="1">
      <c r="A10" s="19" t="s">
        <v>19</v>
      </c>
      <c r="B10" s="17" t="s">
        <v>20</v>
      </c>
      <c r="C10" s="82"/>
      <c r="D10" s="101"/>
      <c r="E10" s="27">
        <f t="shared" si="0"/>
        <v>0</v>
      </c>
      <c r="F10" s="119"/>
      <c r="G10" s="64"/>
      <c r="H10" s="27">
        <f aca="true" t="shared" si="2" ref="H10:H48">F10+G10</f>
        <v>0</v>
      </c>
      <c r="I10" s="51">
        <v>0</v>
      </c>
      <c r="J10" s="44">
        <v>0</v>
      </c>
      <c r="K10" s="27">
        <f t="shared" si="1"/>
        <v>0</v>
      </c>
      <c r="L10" s="64"/>
      <c r="M10" s="64"/>
      <c r="N10" s="27">
        <f aca="true" t="shared" si="3" ref="N10:N48">M10+L10</f>
        <v>0</v>
      </c>
    </row>
    <row r="11" spans="1:14" ht="15" customHeight="1">
      <c r="A11" s="8" t="s">
        <v>13</v>
      </c>
      <c r="B11" s="14" t="s">
        <v>21</v>
      </c>
      <c r="C11" s="83"/>
      <c r="D11" s="102"/>
      <c r="E11" s="28">
        <f t="shared" si="0"/>
        <v>0</v>
      </c>
      <c r="F11" s="120"/>
      <c r="G11" s="65"/>
      <c r="H11" s="28">
        <f t="shared" si="2"/>
        <v>0</v>
      </c>
      <c r="I11" s="52">
        <v>0</v>
      </c>
      <c r="J11" s="47">
        <v>0</v>
      </c>
      <c r="K11" s="28">
        <f t="shared" si="1"/>
        <v>0</v>
      </c>
      <c r="L11" s="65"/>
      <c r="M11" s="65"/>
      <c r="N11" s="28">
        <f t="shared" si="3"/>
        <v>0</v>
      </c>
    </row>
    <row r="12" spans="1:14" ht="15" customHeight="1">
      <c r="A12" s="8" t="s">
        <v>22</v>
      </c>
      <c r="B12" s="14" t="s">
        <v>2</v>
      </c>
      <c r="C12" s="83"/>
      <c r="D12" s="102">
        <v>1</v>
      </c>
      <c r="E12" s="28">
        <f t="shared" si="0"/>
        <v>1</v>
      </c>
      <c r="F12" s="120">
        <v>1</v>
      </c>
      <c r="G12" s="65"/>
      <c r="H12" s="28">
        <f t="shared" si="2"/>
        <v>1</v>
      </c>
      <c r="I12" s="52">
        <v>4</v>
      </c>
      <c r="J12" s="47">
        <v>3</v>
      </c>
      <c r="K12" s="28">
        <f t="shared" si="1"/>
        <v>7</v>
      </c>
      <c r="L12" s="65">
        <v>4</v>
      </c>
      <c r="M12" s="65">
        <v>1</v>
      </c>
      <c r="N12" s="28">
        <f t="shared" si="3"/>
        <v>5</v>
      </c>
    </row>
    <row r="13" spans="1:14" ht="15" customHeight="1" thickBot="1">
      <c r="A13" s="9" t="s">
        <v>23</v>
      </c>
      <c r="B13" s="15" t="s">
        <v>3</v>
      </c>
      <c r="C13" s="84"/>
      <c r="D13" s="103">
        <v>1</v>
      </c>
      <c r="E13" s="29">
        <f t="shared" si="0"/>
        <v>1</v>
      </c>
      <c r="F13" s="121"/>
      <c r="G13" s="66"/>
      <c r="H13" s="29">
        <f t="shared" si="2"/>
        <v>0</v>
      </c>
      <c r="I13" s="53">
        <v>0</v>
      </c>
      <c r="J13" s="42">
        <v>2</v>
      </c>
      <c r="K13" s="29">
        <f t="shared" si="1"/>
        <v>2</v>
      </c>
      <c r="L13" s="66"/>
      <c r="M13" s="66"/>
      <c r="N13" s="29">
        <f t="shared" si="3"/>
        <v>0</v>
      </c>
    </row>
    <row r="14" spans="1:14" ht="29.25" customHeight="1" thickBot="1">
      <c r="A14" s="12" t="s">
        <v>13</v>
      </c>
      <c r="B14" s="20" t="s">
        <v>24</v>
      </c>
      <c r="C14" s="85"/>
      <c r="D14" s="104"/>
      <c r="E14" s="26">
        <f t="shared" si="0"/>
        <v>0</v>
      </c>
      <c r="F14" s="122"/>
      <c r="G14" s="64"/>
      <c r="H14" s="26">
        <f t="shared" si="2"/>
        <v>0</v>
      </c>
      <c r="I14" s="54">
        <v>0</v>
      </c>
      <c r="J14" s="44">
        <v>0</v>
      </c>
      <c r="K14" s="26">
        <f t="shared" si="1"/>
        <v>0</v>
      </c>
      <c r="L14" s="63"/>
      <c r="M14" s="64"/>
      <c r="N14" s="26">
        <f t="shared" si="3"/>
        <v>0</v>
      </c>
    </row>
    <row r="15" spans="1:14" ht="15" customHeight="1" thickBot="1">
      <c r="A15" s="21" t="s">
        <v>25</v>
      </c>
      <c r="B15" s="22" t="s">
        <v>26</v>
      </c>
      <c r="C15" s="86"/>
      <c r="D15" s="105"/>
      <c r="E15" s="29">
        <f t="shared" si="0"/>
        <v>0</v>
      </c>
      <c r="F15" s="123"/>
      <c r="G15" s="67"/>
      <c r="H15" s="29">
        <f t="shared" si="2"/>
        <v>0</v>
      </c>
      <c r="I15" s="55">
        <v>0</v>
      </c>
      <c r="J15" s="43">
        <v>0</v>
      </c>
      <c r="K15" s="29">
        <f t="shared" si="1"/>
        <v>0</v>
      </c>
      <c r="L15" s="67"/>
      <c r="M15" s="67"/>
      <c r="N15" s="26">
        <f t="shared" si="3"/>
        <v>0</v>
      </c>
    </row>
    <row r="16" spans="1:14" ht="15" customHeight="1">
      <c r="A16" s="7" t="s">
        <v>22</v>
      </c>
      <c r="B16" s="13" t="s">
        <v>27</v>
      </c>
      <c r="C16" s="85"/>
      <c r="D16" s="104">
        <v>2</v>
      </c>
      <c r="E16" s="27">
        <f aca="true" t="shared" si="4" ref="E16:E22">D16+C16</f>
        <v>2</v>
      </c>
      <c r="F16" s="122">
        <v>1</v>
      </c>
      <c r="G16" s="64"/>
      <c r="H16" s="27">
        <f t="shared" si="2"/>
        <v>1</v>
      </c>
      <c r="I16" s="54">
        <v>4</v>
      </c>
      <c r="J16" s="44">
        <v>5</v>
      </c>
      <c r="K16" s="27">
        <f aca="true" t="shared" si="5" ref="K16:K22">J16+I16</f>
        <v>9</v>
      </c>
      <c r="L16" s="64">
        <v>4</v>
      </c>
      <c r="M16" s="64">
        <v>1</v>
      </c>
      <c r="N16" s="27">
        <f t="shared" si="3"/>
        <v>5</v>
      </c>
    </row>
    <row r="17" spans="1:14" ht="15" customHeight="1">
      <c r="A17" s="8" t="s">
        <v>28</v>
      </c>
      <c r="B17" s="14" t="s">
        <v>4</v>
      </c>
      <c r="C17" s="82"/>
      <c r="D17" s="101">
        <v>2</v>
      </c>
      <c r="E17" s="28">
        <f t="shared" si="4"/>
        <v>2</v>
      </c>
      <c r="F17" s="119">
        <v>1</v>
      </c>
      <c r="G17" s="68"/>
      <c r="H17" s="28">
        <f t="shared" si="2"/>
        <v>1</v>
      </c>
      <c r="I17" s="52">
        <v>4</v>
      </c>
      <c r="J17" s="47">
        <v>5</v>
      </c>
      <c r="K17" s="28">
        <f t="shared" si="5"/>
        <v>9</v>
      </c>
      <c r="L17" s="68">
        <v>4</v>
      </c>
      <c r="M17" s="68">
        <v>1</v>
      </c>
      <c r="N17" s="28">
        <f t="shared" si="3"/>
        <v>5</v>
      </c>
    </row>
    <row r="18" spans="1:14" ht="15" customHeight="1" thickBot="1">
      <c r="A18" s="10" t="s">
        <v>29</v>
      </c>
      <c r="B18" s="16" t="s">
        <v>5</v>
      </c>
      <c r="C18" s="87"/>
      <c r="D18" s="106"/>
      <c r="E18" s="30">
        <f t="shared" si="4"/>
        <v>0</v>
      </c>
      <c r="F18" s="74"/>
      <c r="G18" s="66"/>
      <c r="H18" s="30">
        <f t="shared" si="2"/>
        <v>0</v>
      </c>
      <c r="I18" s="56">
        <v>0</v>
      </c>
      <c r="J18" s="42">
        <v>0</v>
      </c>
      <c r="K18" s="30">
        <f t="shared" si="5"/>
        <v>0</v>
      </c>
      <c r="L18" s="66"/>
      <c r="M18" s="66"/>
      <c r="N18" s="30">
        <f t="shared" si="3"/>
        <v>0</v>
      </c>
    </row>
    <row r="19" spans="1:14" ht="30" customHeight="1">
      <c r="A19" s="11" t="s">
        <v>30</v>
      </c>
      <c r="B19" s="17" t="s">
        <v>31</v>
      </c>
      <c r="C19" s="82"/>
      <c r="D19" s="101"/>
      <c r="E19" s="34">
        <f t="shared" si="4"/>
        <v>0</v>
      </c>
      <c r="F19" s="119">
        <v>1</v>
      </c>
      <c r="G19" s="68"/>
      <c r="H19" s="34">
        <f t="shared" si="2"/>
        <v>1</v>
      </c>
      <c r="I19" s="51">
        <v>3</v>
      </c>
      <c r="J19" s="45">
        <v>3</v>
      </c>
      <c r="K19" s="34">
        <f t="shared" si="5"/>
        <v>6</v>
      </c>
      <c r="L19" s="68">
        <v>2</v>
      </c>
      <c r="M19" s="68">
        <v>1</v>
      </c>
      <c r="N19" s="34">
        <f t="shared" si="3"/>
        <v>3</v>
      </c>
    </row>
    <row r="20" spans="1:14" ht="15" customHeight="1">
      <c r="A20" s="8" t="s">
        <v>32</v>
      </c>
      <c r="B20" s="14" t="s">
        <v>33</v>
      </c>
      <c r="C20" s="83"/>
      <c r="D20" s="102"/>
      <c r="E20" s="28">
        <f t="shared" si="4"/>
        <v>0</v>
      </c>
      <c r="F20" s="120"/>
      <c r="G20" s="65"/>
      <c r="H20" s="28">
        <f t="shared" si="2"/>
        <v>0</v>
      </c>
      <c r="I20" s="52">
        <v>0</v>
      </c>
      <c r="J20" s="47">
        <v>0</v>
      </c>
      <c r="K20" s="28">
        <f t="shared" si="5"/>
        <v>0</v>
      </c>
      <c r="L20" s="65">
        <v>2</v>
      </c>
      <c r="M20" s="65"/>
      <c r="N20" s="28">
        <f t="shared" si="3"/>
        <v>2</v>
      </c>
    </row>
    <row r="21" spans="1:14" ht="15" customHeight="1">
      <c r="A21" s="8" t="s">
        <v>34</v>
      </c>
      <c r="B21" s="14" t="s">
        <v>35</v>
      </c>
      <c r="C21" s="83"/>
      <c r="D21" s="102">
        <v>2</v>
      </c>
      <c r="E21" s="28">
        <f t="shared" si="4"/>
        <v>2</v>
      </c>
      <c r="F21" s="120"/>
      <c r="G21" s="65"/>
      <c r="H21" s="28">
        <f t="shared" si="2"/>
        <v>0</v>
      </c>
      <c r="I21" s="52">
        <v>0</v>
      </c>
      <c r="J21" s="47">
        <v>2</v>
      </c>
      <c r="K21" s="28">
        <f t="shared" si="5"/>
        <v>2</v>
      </c>
      <c r="L21" s="65"/>
      <c r="M21" s="65"/>
      <c r="N21" s="34">
        <f t="shared" si="3"/>
        <v>0</v>
      </c>
    </row>
    <row r="22" spans="1:14" ht="15" customHeight="1">
      <c r="A22" s="8" t="s">
        <v>36</v>
      </c>
      <c r="B22" s="14" t="s">
        <v>37</v>
      </c>
      <c r="C22" s="84"/>
      <c r="D22" s="103"/>
      <c r="E22" s="28">
        <f t="shared" si="4"/>
        <v>0</v>
      </c>
      <c r="F22" s="121"/>
      <c r="G22" s="69"/>
      <c r="H22" s="28">
        <f t="shared" si="2"/>
        <v>0</v>
      </c>
      <c r="I22" s="53">
        <v>1</v>
      </c>
      <c r="J22" s="47">
        <v>0</v>
      </c>
      <c r="K22" s="28">
        <f t="shared" si="5"/>
        <v>1</v>
      </c>
      <c r="L22" s="69"/>
      <c r="M22" s="69"/>
      <c r="N22" s="28">
        <f t="shared" si="3"/>
        <v>0</v>
      </c>
    </row>
    <row r="23" spans="1:14" ht="15" customHeight="1" thickBot="1">
      <c r="A23" s="9" t="s">
        <v>14</v>
      </c>
      <c r="B23" s="15" t="s">
        <v>38</v>
      </c>
      <c r="C23" s="87"/>
      <c r="D23" s="106"/>
      <c r="E23" s="29">
        <f>D23+C23</f>
        <v>0</v>
      </c>
      <c r="F23" s="74"/>
      <c r="G23" s="66"/>
      <c r="H23" s="29">
        <f t="shared" si="2"/>
        <v>0</v>
      </c>
      <c r="I23" s="56">
        <v>0</v>
      </c>
      <c r="J23" s="42">
        <v>0</v>
      </c>
      <c r="K23" s="29">
        <f>J23+I23</f>
        <v>0</v>
      </c>
      <c r="L23" s="66"/>
      <c r="M23" s="66"/>
      <c r="N23" s="29">
        <f t="shared" si="3"/>
        <v>0</v>
      </c>
    </row>
    <row r="24" spans="1:14" ht="30" customHeight="1" thickBot="1">
      <c r="A24" s="12" t="s">
        <v>23</v>
      </c>
      <c r="B24" s="20" t="s">
        <v>39</v>
      </c>
      <c r="C24" s="81"/>
      <c r="D24" s="100"/>
      <c r="E24" s="26">
        <f aca="true" t="shared" si="6" ref="E24:E34">D24+C24</f>
        <v>0</v>
      </c>
      <c r="F24" s="119"/>
      <c r="G24" s="64"/>
      <c r="H24" s="26">
        <f t="shared" si="2"/>
        <v>0</v>
      </c>
      <c r="I24" s="50">
        <v>0</v>
      </c>
      <c r="J24" s="35">
        <v>0</v>
      </c>
      <c r="K24" s="36">
        <f aca="true" t="shared" si="7" ref="K24:K34">J24+I24</f>
        <v>0</v>
      </c>
      <c r="L24" s="63"/>
      <c r="M24" s="64"/>
      <c r="N24" s="26">
        <f t="shared" si="3"/>
        <v>0</v>
      </c>
    </row>
    <row r="25" spans="1:14" ht="30" customHeight="1" thickBot="1">
      <c r="A25" s="12" t="s">
        <v>40</v>
      </c>
      <c r="B25" s="18" t="s">
        <v>41</v>
      </c>
      <c r="C25" s="81"/>
      <c r="D25" s="100">
        <v>2</v>
      </c>
      <c r="E25" s="26">
        <f t="shared" si="6"/>
        <v>2</v>
      </c>
      <c r="F25" s="120">
        <v>1</v>
      </c>
      <c r="G25" s="65"/>
      <c r="H25" s="26">
        <f t="shared" si="2"/>
        <v>1</v>
      </c>
      <c r="I25" s="50">
        <v>4</v>
      </c>
      <c r="J25" s="35">
        <v>5</v>
      </c>
      <c r="K25" s="36">
        <f t="shared" si="7"/>
        <v>9</v>
      </c>
      <c r="L25" s="63">
        <v>4</v>
      </c>
      <c r="M25" s="65">
        <v>1</v>
      </c>
      <c r="N25" s="26">
        <f t="shared" si="3"/>
        <v>5</v>
      </c>
    </row>
    <row r="26" spans="1:14" ht="15" customHeight="1" thickBot="1">
      <c r="A26" s="12" t="s">
        <v>42</v>
      </c>
      <c r="B26" s="22" t="s">
        <v>6</v>
      </c>
      <c r="C26" s="95"/>
      <c r="D26" s="107"/>
      <c r="E26" s="29">
        <f t="shared" si="6"/>
        <v>0</v>
      </c>
      <c r="F26" s="121"/>
      <c r="G26" s="67"/>
      <c r="H26" s="29">
        <f t="shared" si="2"/>
        <v>0</v>
      </c>
      <c r="I26" s="75">
        <v>0</v>
      </c>
      <c r="J26" s="43">
        <v>0</v>
      </c>
      <c r="K26" s="37">
        <f t="shared" si="7"/>
        <v>0</v>
      </c>
      <c r="L26" s="67"/>
      <c r="M26" s="67"/>
      <c r="N26" s="26">
        <f t="shared" si="3"/>
        <v>0</v>
      </c>
    </row>
    <row r="27" spans="1:14" ht="15" customHeight="1" thickBot="1">
      <c r="A27" s="23" t="s">
        <v>43</v>
      </c>
      <c r="B27" s="24" t="s">
        <v>44</v>
      </c>
      <c r="C27" s="96"/>
      <c r="D27" s="100"/>
      <c r="E27" s="26">
        <f t="shared" si="6"/>
        <v>0</v>
      </c>
      <c r="F27" s="118"/>
      <c r="G27" s="63"/>
      <c r="H27" s="26">
        <f t="shared" si="2"/>
        <v>0</v>
      </c>
      <c r="I27" s="57">
        <v>0</v>
      </c>
      <c r="J27" s="35">
        <v>2</v>
      </c>
      <c r="K27" s="26">
        <f t="shared" si="7"/>
        <v>2</v>
      </c>
      <c r="L27" s="63">
        <v>0</v>
      </c>
      <c r="M27" s="63"/>
      <c r="N27" s="26">
        <f t="shared" si="3"/>
        <v>0</v>
      </c>
    </row>
    <row r="28" spans="1:14" ht="15" customHeight="1" thickBot="1">
      <c r="A28" s="12" t="s">
        <v>45</v>
      </c>
      <c r="B28" s="20" t="s">
        <v>46</v>
      </c>
      <c r="C28" s="108"/>
      <c r="D28" s="105">
        <v>2</v>
      </c>
      <c r="E28" s="26">
        <f t="shared" si="6"/>
        <v>2</v>
      </c>
      <c r="F28" s="123">
        <v>1</v>
      </c>
      <c r="G28" s="63"/>
      <c r="H28" s="26">
        <f t="shared" si="2"/>
        <v>1</v>
      </c>
      <c r="I28" s="55">
        <v>4</v>
      </c>
      <c r="J28" s="35">
        <v>7</v>
      </c>
      <c r="K28" s="26">
        <f t="shared" si="7"/>
        <v>11</v>
      </c>
      <c r="L28" s="63">
        <v>4</v>
      </c>
      <c r="M28" s="63">
        <v>1</v>
      </c>
      <c r="N28" s="26">
        <f t="shared" si="3"/>
        <v>5</v>
      </c>
    </row>
    <row r="29" spans="1:14" ht="15" customHeight="1" thickBot="1">
      <c r="A29" s="11" t="s">
        <v>47</v>
      </c>
      <c r="B29" s="17" t="s">
        <v>48</v>
      </c>
      <c r="C29" s="82"/>
      <c r="D29" s="101"/>
      <c r="E29" s="27">
        <f t="shared" si="6"/>
        <v>0</v>
      </c>
      <c r="F29" s="119"/>
      <c r="G29" s="68"/>
      <c r="H29" s="27">
        <f t="shared" si="2"/>
        <v>0</v>
      </c>
      <c r="I29" s="54">
        <v>0</v>
      </c>
      <c r="J29" s="44">
        <v>0</v>
      </c>
      <c r="K29" s="27">
        <f t="shared" si="7"/>
        <v>0</v>
      </c>
      <c r="L29" s="68"/>
      <c r="M29" s="68"/>
      <c r="N29" s="27">
        <f t="shared" si="3"/>
        <v>0</v>
      </c>
    </row>
    <row r="30" spans="1:14" ht="28.5" customHeight="1">
      <c r="A30" s="8" t="s">
        <v>49</v>
      </c>
      <c r="B30" s="14" t="s">
        <v>50</v>
      </c>
      <c r="C30" s="83"/>
      <c r="D30" s="102">
        <v>1</v>
      </c>
      <c r="E30" s="28">
        <f t="shared" si="6"/>
        <v>1</v>
      </c>
      <c r="F30" s="120"/>
      <c r="G30" s="65"/>
      <c r="H30" s="27">
        <f t="shared" si="2"/>
        <v>0</v>
      </c>
      <c r="I30" s="51">
        <v>0</v>
      </c>
      <c r="J30" s="45">
        <v>4</v>
      </c>
      <c r="K30" s="28">
        <f t="shared" si="7"/>
        <v>4</v>
      </c>
      <c r="L30" s="65">
        <v>1</v>
      </c>
      <c r="M30" s="65"/>
      <c r="N30" s="28">
        <f t="shared" si="3"/>
        <v>1</v>
      </c>
    </row>
    <row r="31" spans="1:14" ht="29.25" customHeight="1">
      <c r="A31" s="8" t="s">
        <v>51</v>
      </c>
      <c r="B31" s="14" t="s">
        <v>52</v>
      </c>
      <c r="C31" s="83"/>
      <c r="D31" s="102"/>
      <c r="E31" s="28">
        <f t="shared" si="6"/>
        <v>0</v>
      </c>
      <c r="F31" s="120"/>
      <c r="G31" s="65"/>
      <c r="H31" s="28">
        <f t="shared" si="2"/>
        <v>0</v>
      </c>
      <c r="I31" s="52">
        <v>1</v>
      </c>
      <c r="J31" s="47">
        <v>0</v>
      </c>
      <c r="K31" s="28">
        <f t="shared" si="7"/>
        <v>1</v>
      </c>
      <c r="L31" s="65"/>
      <c r="M31" s="65"/>
      <c r="N31" s="28">
        <f t="shared" si="3"/>
        <v>0</v>
      </c>
    </row>
    <row r="32" spans="1:14" ht="29.25" customHeight="1" thickBot="1">
      <c r="A32" s="10" t="s">
        <v>53</v>
      </c>
      <c r="B32" s="16" t="s">
        <v>54</v>
      </c>
      <c r="C32" s="84"/>
      <c r="D32" s="103">
        <v>2</v>
      </c>
      <c r="E32" s="30">
        <f>D32+C32</f>
        <v>2</v>
      </c>
      <c r="F32" s="121"/>
      <c r="G32" s="66"/>
      <c r="H32" s="30">
        <f t="shared" si="2"/>
        <v>0</v>
      </c>
      <c r="I32" s="53">
        <v>3</v>
      </c>
      <c r="J32" s="42">
        <v>4</v>
      </c>
      <c r="K32" s="30">
        <f>J32+I32</f>
        <v>7</v>
      </c>
      <c r="L32" s="66">
        <v>2</v>
      </c>
      <c r="M32" s="66">
        <v>1</v>
      </c>
      <c r="N32" s="29">
        <f t="shared" si="3"/>
        <v>3</v>
      </c>
    </row>
    <row r="33" spans="1:14" ht="15" customHeight="1" thickBot="1">
      <c r="A33" s="12" t="s">
        <v>55</v>
      </c>
      <c r="B33" s="18" t="s">
        <v>56</v>
      </c>
      <c r="C33" s="81"/>
      <c r="D33" s="100">
        <v>2</v>
      </c>
      <c r="E33" s="26">
        <f t="shared" si="6"/>
        <v>2</v>
      </c>
      <c r="F33" s="118">
        <v>1</v>
      </c>
      <c r="G33" s="63"/>
      <c r="H33" s="26">
        <f t="shared" si="2"/>
        <v>1</v>
      </c>
      <c r="I33" s="50">
        <v>4</v>
      </c>
      <c r="J33" s="43">
        <v>5</v>
      </c>
      <c r="K33" s="26">
        <f t="shared" si="7"/>
        <v>9</v>
      </c>
      <c r="L33" s="63">
        <v>4</v>
      </c>
      <c r="M33" s="63">
        <v>1</v>
      </c>
      <c r="N33" s="26">
        <f t="shared" si="3"/>
        <v>5</v>
      </c>
    </row>
    <row r="34" spans="1:14" ht="15" customHeight="1">
      <c r="A34" s="11" t="s">
        <v>57</v>
      </c>
      <c r="B34" s="17" t="s">
        <v>7</v>
      </c>
      <c r="C34" s="82"/>
      <c r="D34" s="101">
        <v>0</v>
      </c>
      <c r="E34" s="34">
        <f t="shared" si="6"/>
        <v>0</v>
      </c>
      <c r="F34" s="119">
        <v>0</v>
      </c>
      <c r="G34" s="68"/>
      <c r="H34" s="34">
        <f t="shared" si="2"/>
        <v>0</v>
      </c>
      <c r="I34" s="51">
        <v>3</v>
      </c>
      <c r="J34" s="45">
        <v>1</v>
      </c>
      <c r="K34" s="34">
        <f t="shared" si="7"/>
        <v>4</v>
      </c>
      <c r="L34" s="68">
        <v>6</v>
      </c>
      <c r="M34" s="68">
        <v>4</v>
      </c>
      <c r="N34" s="40">
        <f t="shared" si="3"/>
        <v>10</v>
      </c>
    </row>
    <row r="35" spans="1:14" ht="15" customHeight="1" thickBot="1">
      <c r="A35" s="9" t="s">
        <v>58</v>
      </c>
      <c r="B35" s="15" t="s">
        <v>8</v>
      </c>
      <c r="C35" s="87"/>
      <c r="D35" s="106">
        <v>0</v>
      </c>
      <c r="E35" s="30">
        <f aca="true" t="shared" si="8" ref="E35:E48">D35+C35</f>
        <v>0</v>
      </c>
      <c r="F35" s="74"/>
      <c r="G35" s="66"/>
      <c r="H35" s="30">
        <f t="shared" si="2"/>
        <v>0</v>
      </c>
      <c r="I35" s="56">
        <v>2</v>
      </c>
      <c r="J35" s="42">
        <v>1</v>
      </c>
      <c r="K35" s="30">
        <f aca="true" t="shared" si="9" ref="K35:K48">J35+I35</f>
        <v>3</v>
      </c>
      <c r="L35" s="66">
        <v>1</v>
      </c>
      <c r="M35" s="66">
        <v>2</v>
      </c>
      <c r="N35" s="38">
        <f t="shared" si="3"/>
        <v>3</v>
      </c>
    </row>
    <row r="36" spans="1:14" ht="15" customHeight="1" thickBot="1">
      <c r="A36" s="12" t="s">
        <v>59</v>
      </c>
      <c r="B36" s="20" t="s">
        <v>60</v>
      </c>
      <c r="C36" s="81"/>
      <c r="D36" s="100">
        <v>2</v>
      </c>
      <c r="E36" s="26">
        <f t="shared" si="8"/>
        <v>2</v>
      </c>
      <c r="F36" s="122"/>
      <c r="G36" s="64"/>
      <c r="H36" s="26">
        <f t="shared" si="2"/>
        <v>0</v>
      </c>
      <c r="I36" s="50">
        <v>4</v>
      </c>
      <c r="J36" s="35">
        <v>5</v>
      </c>
      <c r="K36" s="26">
        <f t="shared" si="9"/>
        <v>9</v>
      </c>
      <c r="L36" s="63">
        <v>3</v>
      </c>
      <c r="M36" s="64">
        <v>1</v>
      </c>
      <c r="N36" s="26">
        <f t="shared" si="3"/>
        <v>4</v>
      </c>
    </row>
    <row r="37" spans="1:14" ht="15" customHeight="1">
      <c r="A37" s="11" t="s">
        <v>61</v>
      </c>
      <c r="B37" s="17" t="s">
        <v>62</v>
      </c>
      <c r="C37" s="82"/>
      <c r="D37" s="101">
        <v>2</v>
      </c>
      <c r="E37" s="34">
        <f t="shared" si="8"/>
        <v>2</v>
      </c>
      <c r="F37" s="120"/>
      <c r="G37" s="65"/>
      <c r="H37" s="34">
        <f t="shared" si="2"/>
        <v>0</v>
      </c>
      <c r="I37" s="51">
        <v>3</v>
      </c>
      <c r="J37" s="45">
        <v>4</v>
      </c>
      <c r="K37" s="34">
        <f t="shared" si="9"/>
        <v>7</v>
      </c>
      <c r="L37" s="68">
        <v>2</v>
      </c>
      <c r="M37" s="65">
        <v>1</v>
      </c>
      <c r="N37" s="27">
        <f t="shared" si="3"/>
        <v>3</v>
      </c>
    </row>
    <row r="38" spans="1:14" ht="15" customHeight="1">
      <c r="A38" s="8" t="s">
        <v>63</v>
      </c>
      <c r="B38" s="14" t="s">
        <v>64</v>
      </c>
      <c r="C38" s="83"/>
      <c r="D38" s="102"/>
      <c r="E38" s="28">
        <f t="shared" si="8"/>
        <v>0</v>
      </c>
      <c r="F38" s="120"/>
      <c r="G38" s="65"/>
      <c r="H38" s="28">
        <f t="shared" si="2"/>
        <v>0</v>
      </c>
      <c r="I38" s="52">
        <v>1</v>
      </c>
      <c r="J38" s="47">
        <v>1</v>
      </c>
      <c r="K38" s="28">
        <f t="shared" si="9"/>
        <v>2</v>
      </c>
      <c r="L38" s="65">
        <v>1</v>
      </c>
      <c r="M38" s="65"/>
      <c r="N38" s="28">
        <f t="shared" si="3"/>
        <v>1</v>
      </c>
    </row>
    <row r="39" spans="1:14" ht="15" customHeight="1" thickBot="1">
      <c r="A39" s="10" t="s">
        <v>65</v>
      </c>
      <c r="B39" s="16" t="s">
        <v>66</v>
      </c>
      <c r="C39" s="88"/>
      <c r="D39" s="109"/>
      <c r="E39" s="30">
        <f t="shared" si="8"/>
        <v>0</v>
      </c>
      <c r="F39" s="124"/>
      <c r="G39" s="70"/>
      <c r="H39" s="30">
        <f t="shared" si="2"/>
        <v>0</v>
      </c>
      <c r="I39" s="58">
        <v>0</v>
      </c>
      <c r="J39" s="42">
        <v>0</v>
      </c>
      <c r="K39" s="30">
        <f t="shared" si="9"/>
        <v>0</v>
      </c>
      <c r="L39" s="70"/>
      <c r="M39" s="70"/>
      <c r="N39" s="29">
        <f t="shared" si="3"/>
        <v>0</v>
      </c>
    </row>
    <row r="40" spans="1:14" ht="29.25" customHeight="1" thickBot="1">
      <c r="A40" s="12" t="s">
        <v>67</v>
      </c>
      <c r="B40" s="20" t="s">
        <v>68</v>
      </c>
      <c r="C40" s="96"/>
      <c r="D40" s="110">
        <v>1</v>
      </c>
      <c r="E40" s="26">
        <f t="shared" si="8"/>
        <v>1</v>
      </c>
      <c r="F40" s="125">
        <v>1</v>
      </c>
      <c r="G40" s="97"/>
      <c r="H40" s="26">
        <f t="shared" si="2"/>
        <v>1</v>
      </c>
      <c r="I40" s="117">
        <v>4</v>
      </c>
      <c r="J40" s="35">
        <v>1</v>
      </c>
      <c r="K40" s="26">
        <f t="shared" si="9"/>
        <v>5</v>
      </c>
      <c r="L40" s="77">
        <v>3</v>
      </c>
      <c r="M40" s="97">
        <v>1</v>
      </c>
      <c r="N40" s="26">
        <f t="shared" si="3"/>
        <v>4</v>
      </c>
    </row>
    <row r="41" spans="1:14" ht="18.75" customHeight="1">
      <c r="A41" s="11" t="s">
        <v>69</v>
      </c>
      <c r="B41" s="17" t="s">
        <v>70</v>
      </c>
      <c r="C41" s="90"/>
      <c r="D41" s="111">
        <v>1</v>
      </c>
      <c r="E41" s="76">
        <f t="shared" si="8"/>
        <v>1</v>
      </c>
      <c r="F41" s="126">
        <v>1</v>
      </c>
      <c r="G41" s="71"/>
      <c r="H41" s="76">
        <f t="shared" si="2"/>
        <v>1</v>
      </c>
      <c r="I41" s="60">
        <v>4</v>
      </c>
      <c r="J41" s="45"/>
      <c r="K41" s="76">
        <f t="shared" si="9"/>
        <v>4</v>
      </c>
      <c r="L41" s="72">
        <v>3</v>
      </c>
      <c r="M41" s="71">
        <v>1</v>
      </c>
      <c r="N41" s="27">
        <f t="shared" si="3"/>
        <v>4</v>
      </c>
    </row>
    <row r="42" spans="1:14" ht="15" customHeight="1" thickBot="1">
      <c r="A42" s="9" t="s">
        <v>71</v>
      </c>
      <c r="B42" s="15" t="s">
        <v>72</v>
      </c>
      <c r="C42" s="88"/>
      <c r="D42" s="109"/>
      <c r="E42" s="38">
        <f t="shared" si="8"/>
        <v>0</v>
      </c>
      <c r="F42" s="124"/>
      <c r="G42" s="70"/>
      <c r="H42" s="38">
        <f t="shared" si="2"/>
        <v>0</v>
      </c>
      <c r="I42" s="58">
        <v>0</v>
      </c>
      <c r="J42" s="42">
        <v>1</v>
      </c>
      <c r="K42" s="38">
        <f t="shared" si="9"/>
        <v>1</v>
      </c>
      <c r="L42" s="70"/>
      <c r="M42" s="70"/>
      <c r="N42" s="29">
        <f t="shared" si="3"/>
        <v>0</v>
      </c>
    </row>
    <row r="43" spans="1:14" ht="26.25" customHeight="1" thickBot="1">
      <c r="A43" s="12" t="s">
        <v>73</v>
      </c>
      <c r="B43" s="18" t="s">
        <v>74</v>
      </c>
      <c r="C43" s="96"/>
      <c r="D43" s="112">
        <v>0.6</v>
      </c>
      <c r="E43" s="26">
        <f t="shared" si="8"/>
        <v>0.6</v>
      </c>
      <c r="F43" s="127">
        <v>0.43</v>
      </c>
      <c r="G43" s="77"/>
      <c r="H43" s="26">
        <f t="shared" si="2"/>
        <v>0.43</v>
      </c>
      <c r="I43" s="117">
        <v>4.35</v>
      </c>
      <c r="J43" s="35">
        <v>1.18</v>
      </c>
      <c r="K43" s="26">
        <f t="shared" si="9"/>
        <v>5.529999999999999</v>
      </c>
      <c r="L43" s="77">
        <v>3.9</v>
      </c>
      <c r="M43" s="99">
        <v>0.55</v>
      </c>
      <c r="N43" s="26">
        <f t="shared" si="3"/>
        <v>4.45</v>
      </c>
    </row>
    <row r="44" spans="1:14" ht="15" customHeight="1">
      <c r="A44" s="11" t="s">
        <v>75</v>
      </c>
      <c r="B44" s="17" t="s">
        <v>76</v>
      </c>
      <c r="C44" s="90"/>
      <c r="D44" s="111"/>
      <c r="E44" s="34">
        <f t="shared" si="8"/>
        <v>0</v>
      </c>
      <c r="F44" s="127"/>
      <c r="G44" s="72"/>
      <c r="H44" s="34">
        <f t="shared" si="2"/>
        <v>0</v>
      </c>
      <c r="I44" s="60">
        <v>0</v>
      </c>
      <c r="J44" s="45">
        <v>0</v>
      </c>
      <c r="K44" s="34">
        <f t="shared" si="9"/>
        <v>0</v>
      </c>
      <c r="L44" s="72"/>
      <c r="M44" s="72"/>
      <c r="N44" s="27">
        <f t="shared" si="3"/>
        <v>0</v>
      </c>
    </row>
    <row r="45" spans="1:14" ht="15" customHeight="1">
      <c r="A45" s="8"/>
      <c r="B45" s="14" t="s">
        <v>77</v>
      </c>
      <c r="C45" s="89"/>
      <c r="D45" s="113"/>
      <c r="E45" s="28">
        <f t="shared" si="8"/>
        <v>0</v>
      </c>
      <c r="F45" s="126"/>
      <c r="G45" s="71"/>
      <c r="H45" s="28">
        <f t="shared" si="2"/>
        <v>0</v>
      </c>
      <c r="I45" s="59">
        <v>0</v>
      </c>
      <c r="J45" s="47">
        <v>0</v>
      </c>
      <c r="K45" s="28">
        <f t="shared" si="9"/>
        <v>0</v>
      </c>
      <c r="L45" s="71"/>
      <c r="M45" s="71"/>
      <c r="N45" s="28">
        <f t="shared" si="3"/>
        <v>0</v>
      </c>
    </row>
    <row r="46" spans="1:14" ht="15" customHeight="1" thickBot="1">
      <c r="A46" s="9"/>
      <c r="B46" s="15" t="s">
        <v>78</v>
      </c>
      <c r="C46" s="91"/>
      <c r="D46" s="114"/>
      <c r="E46" s="30">
        <f t="shared" si="8"/>
        <v>0</v>
      </c>
      <c r="F46" s="128"/>
      <c r="G46" s="73"/>
      <c r="H46" s="29">
        <f t="shared" si="2"/>
        <v>0</v>
      </c>
      <c r="I46" s="61">
        <v>0</v>
      </c>
      <c r="J46" s="49">
        <v>0</v>
      </c>
      <c r="K46" s="30">
        <f t="shared" si="9"/>
        <v>0</v>
      </c>
      <c r="L46" s="73"/>
      <c r="M46" s="73"/>
      <c r="N46" s="29">
        <f t="shared" si="3"/>
        <v>0</v>
      </c>
    </row>
    <row r="47" spans="1:15" ht="15" customHeight="1">
      <c r="A47" s="7" t="s">
        <v>79</v>
      </c>
      <c r="B47" s="13" t="s">
        <v>80</v>
      </c>
      <c r="C47" s="92"/>
      <c r="D47" s="115">
        <v>0.341</v>
      </c>
      <c r="E47" s="31">
        <f t="shared" si="8"/>
        <v>0.341</v>
      </c>
      <c r="F47" s="98">
        <v>18.486</v>
      </c>
      <c r="G47" s="98"/>
      <c r="H47" s="40">
        <f t="shared" si="2"/>
        <v>18.486</v>
      </c>
      <c r="I47" s="62">
        <v>373.951</v>
      </c>
      <c r="J47" s="94">
        <v>96.285</v>
      </c>
      <c r="K47" s="41">
        <f t="shared" si="9"/>
        <v>470.236</v>
      </c>
      <c r="L47" s="78">
        <v>915.286</v>
      </c>
      <c r="M47" s="98">
        <v>3.01</v>
      </c>
      <c r="N47" s="79">
        <f t="shared" si="3"/>
        <v>918.2959999999999</v>
      </c>
      <c r="O47" s="80"/>
    </row>
    <row r="48" spans="1:14" ht="15" customHeight="1" thickBot="1">
      <c r="A48" s="10" t="s">
        <v>81</v>
      </c>
      <c r="B48" s="16" t="s">
        <v>82</v>
      </c>
      <c r="C48" s="93"/>
      <c r="D48" s="116"/>
      <c r="E48" s="29">
        <f t="shared" si="8"/>
        <v>0</v>
      </c>
      <c r="F48" s="129"/>
      <c r="G48" s="70"/>
      <c r="H48" s="29">
        <f t="shared" si="2"/>
        <v>0</v>
      </c>
      <c r="I48" s="58">
        <v>0</v>
      </c>
      <c r="J48" s="48">
        <v>0</v>
      </c>
      <c r="K48" s="29">
        <f t="shared" si="9"/>
        <v>0</v>
      </c>
      <c r="L48" s="74"/>
      <c r="M48" s="70"/>
      <c r="N48" s="29">
        <f t="shared" si="3"/>
        <v>0</v>
      </c>
    </row>
    <row r="49" spans="1:10" ht="12.75">
      <c r="A49" s="1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1"/>
      <c r="B50" s="2"/>
      <c r="C50" s="2"/>
      <c r="D50" s="2"/>
      <c r="E50" s="2"/>
      <c r="F50" s="2"/>
      <c r="G50" s="2"/>
      <c r="H50" s="2"/>
      <c r="I50" s="2"/>
      <c r="J50" s="2"/>
    </row>
    <row r="51" spans="1:14" ht="18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</row>
    <row r="52" spans="1:10" ht="12.75">
      <c r="A52" s="1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144"/>
      <c r="B53" s="144"/>
      <c r="C53" s="3"/>
      <c r="D53" s="3"/>
      <c r="E53" s="3"/>
      <c r="F53" s="3"/>
      <c r="G53" s="3"/>
      <c r="H53" s="3"/>
      <c r="I53" s="3"/>
      <c r="J53" s="3"/>
    </row>
    <row r="54" spans="1:10" ht="12.75">
      <c r="A54" s="1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1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1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1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1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1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1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1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1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1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1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1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1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1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1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1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1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1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1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1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1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1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1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1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1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1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1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1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1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1"/>
      <c r="B83" s="2"/>
      <c r="C83" s="2"/>
      <c r="D83" s="2"/>
      <c r="E83" s="2"/>
      <c r="F83" s="2"/>
      <c r="G83" s="2"/>
      <c r="H83" s="2"/>
      <c r="I83" s="2"/>
      <c r="J83" s="2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</sheetData>
  <sheetProtection/>
  <mergeCells count="13">
    <mergeCell ref="A2:N2"/>
    <mergeCell ref="A53:B53"/>
    <mergeCell ref="A3:N3"/>
    <mergeCell ref="A4:N4"/>
    <mergeCell ref="B6:B7"/>
    <mergeCell ref="A6:A7"/>
    <mergeCell ref="A51:N51"/>
    <mergeCell ref="C7:E7"/>
    <mergeCell ref="F7:H7"/>
    <mergeCell ref="I7:K7"/>
    <mergeCell ref="L7:N7"/>
    <mergeCell ref="I6:N6"/>
    <mergeCell ref="C6:H6"/>
  </mergeCells>
  <printOptions horizontalCentered="1"/>
  <pageMargins left="0" right="0" top="0.484251969" bottom="0" header="0.65" footer="0.26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Анатольевна Кузнецова</dc:creator>
  <cp:keywords/>
  <dc:description/>
  <cp:lastModifiedBy>guliaeva_na</cp:lastModifiedBy>
  <cp:lastPrinted>2019-01-16T03:37:22Z</cp:lastPrinted>
  <dcterms:created xsi:type="dcterms:W3CDTF">2004-04-19T04:51:38Z</dcterms:created>
  <dcterms:modified xsi:type="dcterms:W3CDTF">2019-05-14T03:08:30Z</dcterms:modified>
  <cp:category/>
  <cp:version/>
  <cp:contentType/>
  <cp:contentStatus/>
</cp:coreProperties>
</file>